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 activeTab="2"/>
  </bookViews>
  <sheets>
    <sheet name="贴息审核要素" sheetId="1" state="hidden" r:id="rId1"/>
    <sheet name="贴息计算" sheetId="2" state="hidden" r:id="rId2"/>
    <sheet name="三亚市农业龙头企业贷款贴息名册" sheetId="4" r:id="rId3"/>
  </sheets>
  <definedNames>
    <definedName name="_xlnm.Print_Area" localSheetId="2">三亚市农业龙头企业贷款贴息名册!$A$1:$M$6</definedName>
    <definedName name="_xlnm.Print_Titles" localSheetId="2">三亚市农业龙头企业贷款贴息名册!$1:$4</definedName>
  </definedNames>
  <calcPr calcId="144525"/>
</workbook>
</file>

<file path=xl/comments1.xml><?xml version="1.0" encoding="utf-8"?>
<comments xmlns="http://schemas.openxmlformats.org/spreadsheetml/2006/main">
  <authors>
    <author>LiuQiuHong</author>
  </authors>
  <commentList>
    <comment ref="G5" authorId="0">
      <text>
        <r>
          <rPr>
            <b/>
            <sz val="9"/>
            <rFont val="宋体"/>
            <charset val="134"/>
          </rPr>
          <t>LiuQiuHong:</t>
        </r>
        <r>
          <rPr>
            <sz val="9"/>
            <rFont val="宋体"/>
            <charset val="134"/>
          </rPr>
          <t xml:space="preserve">
查询贷款发放当日LPR利率（对应一年期和五年期，以贷款合同期限确定是否用一年期或五年期）</t>
        </r>
      </text>
    </comment>
    <comment ref="H5" authorId="0">
      <text>
        <r>
          <rPr>
            <b/>
            <sz val="9"/>
            <rFont val="宋体"/>
            <charset val="134"/>
          </rPr>
          <t>LiuQiuHong:</t>
        </r>
        <r>
          <rPr>
            <sz val="9"/>
            <rFont val="宋体"/>
            <charset val="134"/>
          </rPr>
          <t xml:space="preserve">
依据政策文件，符合贴息补贴的贷款用途支付金额</t>
        </r>
      </text>
    </comment>
    <comment ref="J5" authorId="0">
      <text>
        <r>
          <rPr>
            <b/>
            <sz val="9"/>
            <rFont val="宋体"/>
            <charset val="134"/>
          </rPr>
          <t>LiuQiuHong:</t>
        </r>
        <r>
          <rPr>
            <sz val="9"/>
            <rFont val="宋体"/>
            <charset val="134"/>
          </rPr>
          <t xml:space="preserve">
计算得出，LPR是年利率，一年按360天计算，实际利率低于LPR的，按实际利率的50%计算，实际利率高于LPR的，按LPR的50%计算</t>
        </r>
      </text>
    </comment>
    <comment ref="K5" authorId="0">
      <text>
        <r>
          <rPr>
            <b/>
            <sz val="9"/>
            <rFont val="宋体"/>
            <charset val="134"/>
          </rPr>
          <t>LiuQiuHong:该笔贷款是否已享受国家、省级贴息补贴？如有，应扣减。即</t>
        </r>
      </text>
    </comment>
    <comment ref="L5" authorId="0">
      <text>
        <r>
          <rPr>
            <b/>
            <sz val="9"/>
            <rFont val="宋体"/>
            <charset val="134"/>
          </rPr>
          <t>LiuQiuHong:</t>
        </r>
        <r>
          <rPr>
            <sz val="9"/>
            <rFont val="宋体"/>
            <charset val="134"/>
          </rPr>
          <t xml:space="preserve">
三亚市按国家或省级标准同等奖励，但奖励总金额不得超过企业实际支付符合条件的贷款额度内的利息</t>
        </r>
      </text>
    </comment>
  </commentList>
</comments>
</file>

<file path=xl/sharedStrings.xml><?xml version="1.0" encoding="utf-8"?>
<sst xmlns="http://schemas.openxmlformats.org/spreadsheetml/2006/main" count="79" uniqueCount="72">
  <si>
    <t>龙头企业贷款贴息审计底稿</t>
  </si>
  <si>
    <t>单位名称：</t>
  </si>
  <si>
    <t>序号</t>
  </si>
  <si>
    <t>项目</t>
  </si>
  <si>
    <t>审核要素</t>
  </si>
  <si>
    <t>文件要求</t>
  </si>
  <si>
    <t>企业申报情况</t>
  </si>
  <si>
    <t>审核确认</t>
  </si>
  <si>
    <t>页码</t>
  </si>
  <si>
    <t>一</t>
  </si>
  <si>
    <t>主体资格情况</t>
  </si>
  <si>
    <t>企业营业执照</t>
  </si>
  <si>
    <t>是否是三亚区域内注册或在三亚设有分支机构，查询该企业是否异常？</t>
  </si>
  <si>
    <t>三亚区域内注册</t>
  </si>
  <si>
    <t>三亚市吉阳区临春河路199号祥和酒店202房</t>
  </si>
  <si>
    <t>符合条件</t>
  </si>
  <si>
    <t>企业开户许可证</t>
  </si>
  <si>
    <t>检查开户行信息</t>
  </si>
  <si>
    <t>三亚市内开户</t>
  </si>
  <si>
    <t>中国农业银行三亚市分行账号21751001040035650</t>
  </si>
  <si>
    <t>龙头企业认定文书</t>
  </si>
  <si>
    <t>检查属于哪一等级认定，以有效期内的证书确认，并在相关网站查询或查看公示记录</t>
  </si>
  <si>
    <t>省级龙头企业、认定文件</t>
  </si>
  <si>
    <t>2022年1月认定为省级龙头企业，</t>
  </si>
  <si>
    <t>信用证明</t>
  </si>
  <si>
    <t>信用中国查询信用情况，并附资料证明</t>
  </si>
  <si>
    <t>二</t>
  </si>
  <si>
    <t>贴息申请表及申请文书</t>
  </si>
  <si>
    <t>三</t>
  </si>
  <si>
    <t>贷款利息资料</t>
  </si>
  <si>
    <t>贷款合同情况</t>
  </si>
  <si>
    <t>1.贷款银行；2、贷款期限；3、是否已结清；4、是否有逾期</t>
  </si>
  <si>
    <t>贷款用途证明材料</t>
  </si>
  <si>
    <t>1、符合文件要求的贷款使用金额;2、查贷款支付凭证、合同、发票、银行流水、入库单、记账凭证、贷款使用当月的序时账、银行对账单</t>
  </si>
  <si>
    <t>支付利息情况</t>
  </si>
  <si>
    <t>1、贷款发放日LPR利率；2、贷款使用金额；3、贷款使用时长；4、支付利息金额；5、符合政策文件的贴息金额；6、是否同一笔贷款有国家级或省级贴息；7、贴息年限不超过2年；8、申请的贷款本息已全部还清；9、符合条件的贷款是2022年1月1日起发放或存续的；10、国家级龙头企业贷款本金不超过1亿（含）、省级不超过6000万（含）、市级不超过3000万（含），超过部分不予贴息；11、龙头企业评级有变化的，按较高者 ；12、企业提供的贷款合同和利息凭证需带银行印章</t>
  </si>
  <si>
    <t>四</t>
  </si>
  <si>
    <t>合规性资料</t>
  </si>
  <si>
    <t>正常纳税凭证</t>
  </si>
  <si>
    <t>1、完税凭证；2、纳税信用等级；3、无欠税证明。以上凭证需企业提供带税务印章的，并提供网页截图</t>
  </si>
  <si>
    <t>承诺书</t>
  </si>
  <si>
    <t>固定格式</t>
  </si>
  <si>
    <t>贴息计算方法</t>
  </si>
  <si>
    <t>单位：</t>
  </si>
  <si>
    <t>单位：元</t>
  </si>
  <si>
    <t>企业申请情况</t>
  </si>
  <si>
    <t>审核情况</t>
  </si>
  <si>
    <t>贷款金额</t>
  </si>
  <si>
    <t>贷款发放日期</t>
  </si>
  <si>
    <t>贷款归还日期</t>
  </si>
  <si>
    <t>账面支付利息</t>
  </si>
  <si>
    <t>申请贴息金额</t>
  </si>
  <si>
    <t>贷款发放日LPR利率</t>
  </si>
  <si>
    <t>贷款使用金额</t>
  </si>
  <si>
    <t>贷款使用期限（天）</t>
  </si>
  <si>
    <t>符合条件贴息金额</t>
  </si>
  <si>
    <t>已贴息金额</t>
  </si>
  <si>
    <t>应贴息金额</t>
  </si>
  <si>
    <t>三亚市农业龙头企业贷款贴息名册</t>
  </si>
  <si>
    <t>行政主管部门：三亚市农业农村局</t>
  </si>
  <si>
    <t>借款人名称</t>
  </si>
  <si>
    <t>借款用途</t>
  </si>
  <si>
    <t>应贴息贷款金额</t>
  </si>
  <si>
    <t>贷款到期日</t>
  </si>
  <si>
    <t>贷款结清日期</t>
  </si>
  <si>
    <t>贷款年利率</t>
  </si>
  <si>
    <t>贷款贴息 率</t>
  </si>
  <si>
    <t>计息天数</t>
  </si>
  <si>
    <t>备注</t>
  </si>
  <si>
    <t>海南农垦南繁产业集团有限公司</t>
  </si>
  <si>
    <t>用于南繁产业集团红岛队、红卫队、前进队三队土地开发整理项目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</si>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</sst>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%"/>
  </numFmts>
  <fonts count="28">
    <font>
      <sz val="11"/>
      <color theme="1"/>
      <name val="等线"/>
      <charset val="134"/>
      <scheme val="minor"/>
    </font>
    <font>
      <sz val="11"/>
      <color theme="1"/>
      <name val="楷体_GB2312"/>
      <charset val="134"/>
    </font>
    <font>
      <sz val="9"/>
      <color theme="1"/>
      <name val="楷体_GB2312"/>
      <charset val="134"/>
    </font>
    <font>
      <b/>
      <sz val="16"/>
      <color theme="1"/>
      <name val="仿宋"/>
      <charset val="134"/>
    </font>
    <font>
      <sz val="9"/>
      <color theme="1"/>
      <name val="仿宋"/>
      <charset val="134"/>
    </font>
    <font>
      <sz val="14"/>
      <color theme="1"/>
      <name val="等线"/>
      <charset val="134"/>
      <scheme val="minor"/>
    </font>
    <font>
      <sz val="18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left" vertical="center" wrapText="1"/>
    </xf>
    <xf numFmtId="43" fontId="0" fillId="0" borderId="0" xfId="8" applyFont="1" applyAlignment="1">
      <alignment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43" fontId="4" fillId="0" borderId="0" xfId="8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3" fontId="4" fillId="0" borderId="2" xfId="8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43" fontId="4" fillId="0" borderId="2" xfId="8" applyFont="1" applyBorder="1" applyAlignment="1">
      <alignment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0" borderId="2" xfId="8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2"/>
  <sheetViews>
    <sheetView workbookViewId="0">
      <selection activeCell="E7" sqref="E7"/>
    </sheetView>
  </sheetViews>
  <sheetFormatPr defaultColWidth="9" defaultRowHeight="14.25" outlineLevelCol="6"/>
  <cols>
    <col min="1" max="1" width="7.73333333333333" style="39" customWidth="1"/>
    <col min="2" max="2" width="20.8666666666667" customWidth="1"/>
    <col min="3" max="4" width="29.2666666666667" customWidth="1"/>
    <col min="5" max="5" width="28.7333333333333" style="4" customWidth="1"/>
    <col min="6" max="6" width="27.1333333333333" customWidth="1"/>
    <col min="7" max="7" width="10.4" customWidth="1"/>
  </cols>
  <sheetData>
    <row r="1" ht="28.15" customHeight="1" spans="1:7">
      <c r="A1" s="40" t="s">
        <v>0</v>
      </c>
      <c r="B1" s="40"/>
      <c r="C1" s="40"/>
      <c r="D1" s="40"/>
      <c r="E1" s="40"/>
      <c r="F1" s="40"/>
      <c r="G1" s="40"/>
    </row>
    <row r="2" ht="28.15" customHeight="1" spans="1:2">
      <c r="A2" s="34" t="s">
        <v>1</v>
      </c>
      <c r="B2" s="34"/>
    </row>
    <row r="3" s="39" customFormat="1" ht="40.15" customHeight="1" spans="1:7">
      <c r="A3" s="36" t="s">
        <v>2</v>
      </c>
      <c r="B3" s="36" t="s">
        <v>3</v>
      </c>
      <c r="C3" s="36" t="s">
        <v>4</v>
      </c>
      <c r="D3" s="36" t="s">
        <v>5</v>
      </c>
      <c r="E3" s="41" t="s">
        <v>6</v>
      </c>
      <c r="F3" s="36" t="s">
        <v>7</v>
      </c>
      <c r="G3" s="36" t="s">
        <v>8</v>
      </c>
    </row>
    <row r="4" ht="40.15" customHeight="1" spans="1:7">
      <c r="A4" s="36" t="s">
        <v>9</v>
      </c>
      <c r="B4" s="38" t="s">
        <v>10</v>
      </c>
      <c r="C4" s="38"/>
      <c r="D4" s="38"/>
      <c r="E4" s="37"/>
      <c r="F4" s="38"/>
      <c r="G4" s="38"/>
    </row>
    <row r="5" ht="47.65" customHeight="1" spans="1:7">
      <c r="A5" s="36">
        <v>1</v>
      </c>
      <c r="B5" s="38" t="s">
        <v>11</v>
      </c>
      <c r="C5" s="37" t="s">
        <v>12</v>
      </c>
      <c r="D5" s="37" t="s">
        <v>13</v>
      </c>
      <c r="E5" s="37" t="s">
        <v>14</v>
      </c>
      <c r="F5" s="37" t="s">
        <v>15</v>
      </c>
      <c r="G5" s="38"/>
    </row>
    <row r="6" ht="40.15" customHeight="1" spans="1:7">
      <c r="A6" s="36">
        <v>2</v>
      </c>
      <c r="B6" s="38" t="s">
        <v>16</v>
      </c>
      <c r="C6" s="38" t="s">
        <v>17</v>
      </c>
      <c r="D6" s="38" t="s">
        <v>18</v>
      </c>
      <c r="E6" s="37" t="s">
        <v>19</v>
      </c>
      <c r="F6" s="38" t="s">
        <v>15</v>
      </c>
      <c r="G6" s="38"/>
    </row>
    <row r="7" ht="45.75" customHeight="1" spans="1:7">
      <c r="A7" s="36">
        <v>3</v>
      </c>
      <c r="B7" s="38" t="s">
        <v>20</v>
      </c>
      <c r="C7" s="37" t="s">
        <v>21</v>
      </c>
      <c r="D7" s="37" t="s">
        <v>22</v>
      </c>
      <c r="E7" s="37" t="s">
        <v>23</v>
      </c>
      <c r="F7" s="37" t="s">
        <v>15</v>
      </c>
      <c r="G7" s="38"/>
    </row>
    <row r="8" ht="40.15" customHeight="1" spans="1:7">
      <c r="A8" s="36">
        <v>4</v>
      </c>
      <c r="B8" s="38" t="s">
        <v>24</v>
      </c>
      <c r="C8" s="37" t="s">
        <v>25</v>
      </c>
      <c r="D8" s="38"/>
      <c r="E8" s="37"/>
      <c r="F8" s="38"/>
      <c r="G8" s="38"/>
    </row>
    <row r="9" ht="40.15" customHeight="1" spans="1:7">
      <c r="A9" s="36" t="s">
        <v>26</v>
      </c>
      <c r="B9" s="38" t="s">
        <v>27</v>
      </c>
      <c r="C9" s="38"/>
      <c r="D9" s="38"/>
      <c r="E9" s="37"/>
      <c r="F9" s="38"/>
      <c r="G9" s="38"/>
    </row>
    <row r="10" ht="40.15" customHeight="1" spans="1:7">
      <c r="A10" s="36" t="s">
        <v>28</v>
      </c>
      <c r="B10" s="38" t="s">
        <v>29</v>
      </c>
      <c r="C10" s="38"/>
      <c r="D10" s="38"/>
      <c r="E10" s="37"/>
      <c r="F10" s="38"/>
      <c r="G10" s="38"/>
    </row>
    <row r="11" ht="47.65" customHeight="1" spans="1:7">
      <c r="A11" s="36">
        <v>1</v>
      </c>
      <c r="B11" s="38" t="s">
        <v>30</v>
      </c>
      <c r="C11" s="37" t="s">
        <v>31</v>
      </c>
      <c r="D11" s="37"/>
      <c r="E11" s="37"/>
      <c r="F11" s="37"/>
      <c r="G11" s="38"/>
    </row>
    <row r="12" ht="66.75" customHeight="1" spans="1:7">
      <c r="A12" s="36">
        <v>2</v>
      </c>
      <c r="B12" s="38" t="s">
        <v>32</v>
      </c>
      <c r="C12" s="37" t="s">
        <v>33</v>
      </c>
      <c r="D12" s="37"/>
      <c r="E12" s="37"/>
      <c r="F12" s="37"/>
      <c r="G12" s="38"/>
    </row>
    <row r="13" ht="232.15" customHeight="1" spans="1:7">
      <c r="A13" s="36">
        <v>3</v>
      </c>
      <c r="B13" s="38" t="s">
        <v>34</v>
      </c>
      <c r="C13" s="37" t="s">
        <v>35</v>
      </c>
      <c r="D13" s="37"/>
      <c r="E13" s="37"/>
      <c r="F13" s="37"/>
      <c r="G13" s="38"/>
    </row>
    <row r="14" ht="40.15" customHeight="1" spans="1:7">
      <c r="A14" s="36" t="s">
        <v>36</v>
      </c>
      <c r="B14" s="38" t="s">
        <v>37</v>
      </c>
      <c r="C14" s="38"/>
      <c r="D14" s="38"/>
      <c r="E14" s="37"/>
      <c r="F14" s="38"/>
      <c r="G14" s="38"/>
    </row>
    <row r="15" ht="58.9" customHeight="1" spans="1:7">
      <c r="A15" s="36">
        <v>1</v>
      </c>
      <c r="B15" s="38" t="s">
        <v>38</v>
      </c>
      <c r="C15" s="37" t="s">
        <v>39</v>
      </c>
      <c r="D15" s="37"/>
      <c r="E15" s="37"/>
      <c r="F15" s="37"/>
      <c r="G15" s="38"/>
    </row>
    <row r="16" ht="53.25" customHeight="1" spans="1:7">
      <c r="A16" s="36">
        <v>2</v>
      </c>
      <c r="B16" s="38" t="s">
        <v>40</v>
      </c>
      <c r="C16" s="38" t="s">
        <v>41</v>
      </c>
      <c r="D16" s="38"/>
      <c r="E16" s="37"/>
      <c r="F16" s="38"/>
      <c r="G16" s="38"/>
    </row>
    <row r="17" ht="28.15" customHeight="1"/>
    <row r="18" ht="28.15" customHeight="1"/>
    <row r="19" ht="28.15" customHeight="1"/>
    <row r="20" ht="28.15" customHeight="1"/>
    <row r="21" ht="28.15" customHeight="1"/>
    <row r="22" ht="28.15" customHeight="1"/>
    <row r="23" ht="28.15" customHeight="1"/>
    <row r="24" ht="28.15" customHeight="1"/>
    <row r="25" ht="28.15" customHeight="1"/>
    <row r="26" ht="28.15" customHeight="1"/>
    <row r="27" ht="28.15" customHeight="1"/>
    <row r="28" ht="28.15" customHeight="1"/>
    <row r="29" ht="28.15" customHeight="1"/>
    <row r="30" ht="28.15" customHeight="1"/>
    <row r="31" ht="28.15" customHeight="1"/>
    <row r="32" ht="28.15" customHeight="1"/>
  </sheetData>
  <mergeCells count="2">
    <mergeCell ref="A1:G1"/>
    <mergeCell ref="A2:B2"/>
  </mergeCells>
  <pageMargins left="0.708661417322835" right="0.708661417322835" top="0.748031496062992" bottom="0.748031496062992" header="0.31496062992126" footer="0.31496062992126"/>
  <pageSetup paperSize="9" scale="8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workbookViewId="0">
      <selection activeCell="H10" sqref="H10"/>
    </sheetView>
  </sheetViews>
  <sheetFormatPr defaultColWidth="9" defaultRowHeight="14.25"/>
  <cols>
    <col min="2" max="2" width="14.4666666666667" customWidth="1"/>
    <col min="3" max="3" width="8.6" customWidth="1"/>
    <col min="4" max="4" width="9.13333333333333" customWidth="1"/>
    <col min="5" max="5" width="12.8666666666667" customWidth="1"/>
    <col min="6" max="6" width="10.7333333333333" customWidth="1"/>
    <col min="7" max="7" width="11.1333333333333" customWidth="1"/>
    <col min="8" max="8" width="14" customWidth="1"/>
    <col min="9" max="9" width="11.8666666666667" customWidth="1"/>
    <col min="10" max="10" width="12.4666666666667" customWidth="1"/>
    <col min="11" max="11" width="15" customWidth="1"/>
    <col min="12" max="12" width="12.7333333333333" customWidth="1"/>
  </cols>
  <sheetData>
    <row r="1" ht="28.15" customHeight="1" spans="1:12">
      <c r="A1" s="33" t="s">
        <v>42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ht="28.15" customHeight="1" spans="1:12">
      <c r="A2" s="34" t="s">
        <v>43</v>
      </c>
      <c r="B2" s="34"/>
      <c r="C2" s="34"/>
      <c r="D2" s="34"/>
      <c r="E2" s="34"/>
      <c r="L2" t="s">
        <v>44</v>
      </c>
    </row>
    <row r="3" ht="28.15" customHeight="1" spans="1:12">
      <c r="A3" s="35" t="s">
        <v>2</v>
      </c>
      <c r="B3" s="36" t="s">
        <v>45</v>
      </c>
      <c r="C3" s="36"/>
      <c r="D3" s="36"/>
      <c r="E3" s="36"/>
      <c r="F3" s="36"/>
      <c r="G3" s="36" t="s">
        <v>46</v>
      </c>
      <c r="H3" s="36"/>
      <c r="I3" s="36"/>
      <c r="J3" s="36"/>
      <c r="K3" s="36"/>
      <c r="L3" s="36"/>
    </row>
    <row r="4" s="4" customFormat="1" ht="35.1" customHeight="1" spans="1:12">
      <c r="A4" s="37"/>
      <c r="B4" s="37" t="s">
        <v>47</v>
      </c>
      <c r="C4" s="37" t="s">
        <v>48</v>
      </c>
      <c r="D4" s="37" t="s">
        <v>49</v>
      </c>
      <c r="E4" s="37" t="s">
        <v>50</v>
      </c>
      <c r="F4" s="37" t="s">
        <v>51</v>
      </c>
      <c r="G4" s="37" t="s">
        <v>52</v>
      </c>
      <c r="H4" s="37" t="s">
        <v>53</v>
      </c>
      <c r="I4" s="37" t="s">
        <v>54</v>
      </c>
      <c r="J4" s="37" t="s">
        <v>55</v>
      </c>
      <c r="K4" s="37" t="s">
        <v>56</v>
      </c>
      <c r="L4" s="37" t="s">
        <v>57</v>
      </c>
    </row>
    <row r="5" ht="35.1" customHeight="1" spans="1:12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ht="35.1" customHeight="1" spans="1:1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ht="35.1" customHeight="1" spans="1:12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</row>
    <row r="8" ht="35.1" customHeight="1" spans="1:12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</row>
    <row r="9" ht="35.1" customHeight="1" spans="1:12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</row>
    <row r="10" ht="35.1" customHeight="1" spans="1:12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ht="35.1" customHeight="1" spans="1:12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</row>
    <row r="12" ht="35.1" customHeight="1" spans="1:12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</row>
    <row r="13" ht="35.1" customHeight="1" spans="1:12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ht="35.1" customHeight="1" spans="1:12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</row>
    <row r="15" ht="35.1" customHeight="1" spans="1:12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</row>
    <row r="16" ht="28.15" customHeight="1"/>
    <row r="17" ht="28.15" customHeight="1"/>
    <row r="18" ht="28.15" customHeight="1"/>
    <row r="19" ht="28.15" customHeight="1"/>
    <row r="20" ht="28.15" customHeight="1"/>
    <row r="21" ht="28.15" customHeight="1"/>
    <row r="22" ht="28.15" customHeight="1"/>
    <row r="23" ht="28.15" customHeight="1"/>
    <row r="24" ht="28.15" customHeight="1"/>
    <row r="25" ht="28.15" customHeight="1"/>
    <row r="26" ht="28.15" customHeight="1"/>
    <row r="27" ht="28.15" customHeight="1"/>
    <row r="28" ht="28.15" customHeight="1"/>
    <row r="29" ht="28.15" customHeight="1"/>
    <row r="30" ht="28.15" customHeight="1"/>
    <row r="31" ht="28.15" customHeight="1"/>
  </sheetData>
  <mergeCells count="4">
    <mergeCell ref="A1:L1"/>
    <mergeCell ref="A2:E2"/>
    <mergeCell ref="B3:F3"/>
    <mergeCell ref="G3:L3"/>
  </mergeCell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pane ySplit="4" topLeftCell="A5" activePane="bottomLeft" state="frozen"/>
      <selection/>
      <selection pane="bottomLeft" activeCell="E5" sqref="E5"/>
    </sheetView>
  </sheetViews>
  <sheetFormatPr defaultColWidth="9" defaultRowHeight="14.25" outlineLevelRow="5"/>
  <cols>
    <col min="1" max="1" width="5.46666666666667" style="4" customWidth="1"/>
    <col min="2" max="2" width="21.8666666666667" style="4" customWidth="1"/>
    <col min="3" max="3" width="22.4666666666667" style="5" customWidth="1"/>
    <col min="4" max="4" width="14.6" style="6" customWidth="1"/>
    <col min="5" max="5" width="16.8666666666667" style="6" customWidth="1"/>
    <col min="6" max="6" width="10.4666666666667" style="7" customWidth="1"/>
    <col min="7" max="8" width="10.2666666666667" style="7" customWidth="1"/>
    <col min="9" max="9" width="8.6" style="7" customWidth="1"/>
    <col min="10" max="10" width="6.86666666666667" style="8" customWidth="1"/>
    <col min="11" max="11" width="5.4" style="7" customWidth="1"/>
    <col min="12" max="12" width="12.8666666666667" style="6" customWidth="1"/>
    <col min="13" max="13" width="10.6" style="5" customWidth="1"/>
    <col min="14" max="16381" width="9" style="4"/>
    <col min="16383" max="16384" width="9" style="4"/>
  </cols>
  <sheetData>
    <row r="1" ht="18" customHeight="1" spans="1:2">
      <c r="A1" s="9"/>
      <c r="B1" s="9"/>
    </row>
    <row r="2" s="1" customFormat="1" ht="48" customHeight="1" spans="1:13">
      <c r="A2" s="10" t="s">
        <v>58</v>
      </c>
      <c r="B2" s="10"/>
      <c r="C2" s="11"/>
      <c r="D2" s="10"/>
      <c r="E2" s="10"/>
      <c r="F2" s="10"/>
      <c r="G2" s="10"/>
      <c r="H2" s="10"/>
      <c r="I2" s="10"/>
      <c r="J2" s="26"/>
      <c r="K2" s="10"/>
      <c r="L2" s="10"/>
      <c r="M2" s="11"/>
    </row>
    <row r="3" s="1" customFormat="1" ht="28.15" customHeight="1" spans="1:13">
      <c r="A3" s="12" t="s">
        <v>59</v>
      </c>
      <c r="B3" s="12"/>
      <c r="C3" s="13"/>
      <c r="D3" s="12"/>
      <c r="E3" s="14"/>
      <c r="F3" s="15"/>
      <c r="G3" s="15"/>
      <c r="H3" s="15"/>
      <c r="I3" s="15"/>
      <c r="J3" s="27"/>
      <c r="K3" s="15"/>
      <c r="L3" s="14"/>
      <c r="M3" s="28"/>
    </row>
    <row r="4" s="2" customFormat="1" ht="28.15" customHeight="1" spans="1:13">
      <c r="A4" s="16" t="s">
        <v>2</v>
      </c>
      <c r="B4" s="16" t="s">
        <v>60</v>
      </c>
      <c r="C4" s="17" t="s">
        <v>61</v>
      </c>
      <c r="D4" s="18" t="s">
        <v>47</v>
      </c>
      <c r="E4" s="18" t="s">
        <v>62</v>
      </c>
      <c r="F4" s="16" t="s">
        <v>48</v>
      </c>
      <c r="G4" s="16" t="s">
        <v>63</v>
      </c>
      <c r="H4" s="16" t="s">
        <v>64</v>
      </c>
      <c r="I4" s="16" t="s">
        <v>65</v>
      </c>
      <c r="J4" s="29" t="s">
        <v>66</v>
      </c>
      <c r="K4" s="16" t="s">
        <v>67</v>
      </c>
      <c r="L4" s="18" t="s">
        <v>57</v>
      </c>
      <c r="M4" s="17" t="s">
        <v>68</v>
      </c>
    </row>
    <row r="5" ht="54" customHeight="1" spans="1:13">
      <c r="A5" s="19">
        <v>1</v>
      </c>
      <c r="B5" s="20" t="s">
        <v>69</v>
      </c>
      <c r="C5" s="21" t="s">
        <v>70</v>
      </c>
      <c r="D5" s="22">
        <v>100000000</v>
      </c>
      <c r="E5" s="22">
        <v>30000000</v>
      </c>
      <c r="F5" s="23">
        <v>44529</v>
      </c>
      <c r="G5" s="23">
        <v>44893</v>
      </c>
      <c r="H5" s="23">
        <v>44893</v>
      </c>
      <c r="I5" s="30">
        <v>0.0385</v>
      </c>
      <c r="J5" s="29">
        <v>0.01925</v>
      </c>
      <c r="K5" s="16">
        <v>360</v>
      </c>
      <c r="L5" s="22">
        <f>E5*J5/360*K5</f>
        <v>577500</v>
      </c>
      <c r="M5" s="31"/>
    </row>
    <row r="6" s="3" customFormat="1" ht="27.95" customHeight="1" spans="1:13">
      <c r="A6" s="24" t="s">
        <v>71</v>
      </c>
      <c r="B6" s="25"/>
      <c r="C6" s="21"/>
      <c r="D6" s="22">
        <f>SUM(D5:D5)</f>
        <v>100000000</v>
      </c>
      <c r="E6" s="22">
        <f>SUM(E5:E5)</f>
        <v>30000000</v>
      </c>
      <c r="F6" s="18"/>
      <c r="G6" s="18"/>
      <c r="H6" s="18"/>
      <c r="I6" s="18"/>
      <c r="J6" s="32"/>
      <c r="K6" s="18"/>
      <c r="L6" s="22">
        <f>SUM(L5:L5)</f>
        <v>577500</v>
      </c>
      <c r="M6" s="21"/>
    </row>
  </sheetData>
  <mergeCells count="4">
    <mergeCell ref="A1:B1"/>
    <mergeCell ref="A2:M2"/>
    <mergeCell ref="A3:D3"/>
    <mergeCell ref="A6:B6"/>
  </mergeCells>
  <printOptions horizontalCentered="1" verticalCentered="1"/>
  <pageMargins left="0.118110236220472" right="0.118110236220472" top="0.748031496062992" bottom="0.748031496062992" header="0.31496062992126" footer="0.31496062992126"/>
  <pageSetup paperSize="9" scale="75" firstPageNumber="3" fitToHeight="2" orientation="landscape" useFirstPageNumber="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贴息审核要素</vt:lpstr>
      <vt:lpstr>贴息计算</vt:lpstr>
      <vt:lpstr>三亚市农业龙头企业贷款贴息名册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LiuQiuHong</dc:creator>
  <cp:lastModifiedBy>恍如隔世</cp:lastModifiedBy>
  <dcterms:created xsi:type="dcterms:W3CDTF">2022-08-26T12:43:00Z</dcterms:created>
  <cp:lastPrinted>2022-10-31T10:23:00Z</cp:lastPrinted>
  <dcterms:modified xsi:type="dcterms:W3CDTF">2022-12-13T02:29:32Z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645D4CC940654F8EAE66C380D4B23A81</vt:lpwstr>
  </property>
  <property fmtid="{D5CDD505-2E9C-101B-9397-08002B2CF9AE}" pid="3" name="KSOProductBuildVer">
    <vt:lpwstr>2052-11.1.0.12763</vt:lpwstr>
  </property>
</Properties>
</file>