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<sst xmlns="http://schemas.openxmlformats.org/spreadsheetml/2006/main" count="72" uniqueCount="46">
  <si>
    <t>附件</t>
  </si>
  <si>
    <t>2018年海南牛羊饲草利用示范项目拟补贴明细表</t>
  </si>
  <si>
    <t>序号</t>
  </si>
  <si>
    <t>项目建设单位</t>
  </si>
  <si>
    <t>设备名称</t>
  </si>
  <si>
    <t>规格型号</t>
  </si>
  <si>
    <t>生产厂家</t>
  </si>
  <si>
    <t>项目建设单位报价    （万元/台）</t>
  </si>
  <si>
    <t>发改部门询价结果                      （万元/台）</t>
  </si>
  <si>
    <t>拟采纳结果      (万元/台)</t>
  </si>
  <si>
    <t>拟补贴金额      (万元/台)</t>
  </si>
  <si>
    <t>采购  数量（台）</t>
  </si>
  <si>
    <t>拟补贴  金额    （万元）</t>
  </si>
  <si>
    <t>三亚雪古丽现代生态农业综合开发有限公司</t>
  </si>
  <si>
    <t>威科利牌24立方米固定式TMR</t>
  </si>
  <si>
    <t>VKLG9HLP-24</t>
  </si>
  <si>
    <t>安徽威科利机械制造有限公司</t>
  </si>
  <si>
    <t>含税、含运费，含安装、调试</t>
  </si>
  <si>
    <t>威科利牌7立方撒料车</t>
  </si>
  <si>
    <t>VKL9SL-7</t>
  </si>
  <si>
    <t>含税、含运费、含安装、调试</t>
  </si>
  <si>
    <t>威科利牌送料机</t>
  </si>
  <si>
    <t>VKL9SL-1</t>
  </si>
  <si>
    <t>三亚高峰洪胜草羊养殖农民专业合作社</t>
  </si>
  <si>
    <t>威科利牌5立方米固定式TMR</t>
  </si>
  <si>
    <t>VKLG9HLP-5</t>
  </si>
  <si>
    <t xml:space="preserve">12
</t>
  </si>
  <si>
    <t>威科利牌皮带输送机</t>
  </si>
  <si>
    <t>VKL9PD-8</t>
  </si>
  <si>
    <t>四达牌饲料粉碎机</t>
  </si>
  <si>
    <t>9QF-45B</t>
  </si>
  <si>
    <t>洛阳四达农机有限公司</t>
  </si>
  <si>
    <t>含税、含运费</t>
  </si>
  <si>
    <t>含税、不含运费</t>
  </si>
  <si>
    <t>四达牌青贮铡草机</t>
  </si>
  <si>
    <t>9Z-9.5型</t>
  </si>
  <si>
    <t>四达牌微型铡草机</t>
  </si>
  <si>
    <t>93ZT-0.4</t>
  </si>
  <si>
    <t>种德兴业智能超声波人员通道消毒机</t>
  </si>
  <si>
    <t>XD-12T</t>
  </si>
  <si>
    <t>济南种德兴业机械有限公司</t>
  </si>
  <si>
    <t>不含税、不含运费</t>
  </si>
  <si>
    <t>（无锈钢）手推式饲料车</t>
  </si>
  <si>
    <t xml:space="preserve">长：1.2米 宽：55公分 高：76公分 </t>
  </si>
  <si>
    <t>合计</t>
  </si>
  <si>
    <t>说明：根据《海南省农业农村厅关于印发2018年海南牛羊饲草利用示范项目实施方案的通知》（琼农字﹝2018﹞111号）文件精神，按照设备金额的70%给予补贴。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</si>
</sst>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30">
    <font>
      <sz val="12"/>
      <name val="宋体"/>
      <family val="0"/>
    </font>
    <font>
      <sz val="22"/>
      <name val="方正小标宋_GBK"/>
      <family val="0"/>
    </font>
    <font>
      <sz val="22"/>
      <name val="宋体"/>
      <family val="0"/>
    </font>
    <font>
      <sz val="12"/>
      <name val="仿宋"/>
      <family val="3"/>
    </font>
    <font>
      <sz val="14"/>
      <name val="黑体"/>
      <family val="3"/>
    </font>
    <font>
      <sz val="12"/>
      <name val="黑体"/>
      <family val="3"/>
    </font>
    <font>
      <sz val="22"/>
      <name val="方正小标宋简体"/>
      <family val="4"/>
    </font>
    <font>
      <sz val="12"/>
      <color indexed="8"/>
      <name val="仿宋"/>
      <family val="3"/>
    </font>
    <font>
      <sz val="11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rgb="FF000000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3" applyNumberFormat="0" applyFill="0" applyAlignment="0" applyProtection="0"/>
    <xf numFmtId="0" fontId="18" fillId="7" borderId="0" applyNumberFormat="0" applyBorder="0" applyAlignment="0" applyProtection="0"/>
    <xf numFmtId="0" fontId="15" fillId="0" borderId="4" applyNumberFormat="0" applyFill="0" applyAlignment="0" applyProtection="0"/>
    <xf numFmtId="0" fontId="18" fillId="3" borderId="0" applyNumberFormat="0" applyBorder="0" applyAlignment="0" applyProtection="0"/>
    <xf numFmtId="0" fontId="19" fillId="2" borderId="5" applyNumberFormat="0" applyAlignment="0" applyProtection="0"/>
    <xf numFmtId="0" fontId="26" fillId="2" borderId="1" applyNumberFormat="0" applyAlignment="0" applyProtection="0"/>
    <xf numFmtId="0" fontId="11" fillId="8" borderId="6" applyNumberFormat="0" applyAlignment="0" applyProtection="0"/>
    <xf numFmtId="0" fontId="10" fillId="9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7" applyNumberFormat="0" applyFill="0" applyAlignment="0" applyProtection="0"/>
    <xf numFmtId="0" fontId="21" fillId="0" borderId="8" applyNumberFormat="0" applyFill="0" applyAlignment="0" applyProtection="0"/>
    <xf numFmtId="0" fontId="28" fillId="9" borderId="0" applyNumberFormat="0" applyBorder="0" applyAlignment="0" applyProtection="0"/>
    <xf numFmtId="0" fontId="24" fillId="11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8" fillId="16" borderId="0" applyNumberFormat="0" applyBorder="0" applyAlignment="0" applyProtection="0"/>
    <xf numFmtId="0" fontId="10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0" fillId="4" borderId="0" applyNumberFormat="0" applyBorder="0" applyAlignment="0" applyProtection="0"/>
    <xf numFmtId="0" fontId="18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workbookViewId="0" topLeftCell="A1">
      <selection activeCell="F3" sqref="F3:G3"/>
    </sheetView>
  </sheetViews>
  <sheetFormatPr defaultColWidth="9.00390625" defaultRowHeight="14.25"/>
  <cols>
    <col min="1" max="1" width="3.50390625" style="0" customWidth="1"/>
    <col min="2" max="2" width="8.25390625" style="0" customWidth="1"/>
    <col min="3" max="3" width="14.625" style="0" customWidth="1"/>
    <col min="4" max="4" width="12.00390625" style="4" customWidth="1"/>
    <col min="5" max="5" width="15.00390625" style="0" customWidth="1"/>
    <col min="6" max="6" width="6.375" style="0" customWidth="1"/>
    <col min="7" max="7" width="11.00390625" style="0" customWidth="1"/>
    <col min="8" max="8" width="7.00390625" style="0" customWidth="1"/>
    <col min="9" max="9" width="10.875" style="5" customWidth="1"/>
    <col min="10" max="10" width="11.25390625" style="0" customWidth="1"/>
    <col min="11" max="11" width="11.00390625" style="0" customWidth="1"/>
    <col min="12" max="12" width="7.375" style="0" customWidth="1"/>
    <col min="13" max="13" width="9.00390625" style="0" customWidth="1"/>
  </cols>
  <sheetData>
    <row r="1" spans="1:9" ht="30.75" customHeight="1">
      <c r="A1" s="6" t="s">
        <v>0</v>
      </c>
      <c r="B1" s="6"/>
      <c r="C1" s="7"/>
      <c r="D1" s="7"/>
      <c r="E1" s="7"/>
      <c r="F1" s="7"/>
      <c r="G1" s="7"/>
      <c r="H1" s="7"/>
      <c r="I1" s="26"/>
    </row>
    <row r="2" spans="1:13" ht="51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4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1"/>
      <c r="H3" s="10" t="s">
        <v>8</v>
      </c>
      <c r="I3" s="11"/>
      <c r="J3" s="9" t="s">
        <v>9</v>
      </c>
      <c r="K3" s="9" t="s">
        <v>10</v>
      </c>
      <c r="L3" s="9" t="s">
        <v>11</v>
      </c>
      <c r="M3" s="9" t="s">
        <v>12</v>
      </c>
    </row>
    <row r="4" spans="1:13" ht="48.75" customHeight="1">
      <c r="A4" s="12">
        <v>1</v>
      </c>
      <c r="B4" s="13" t="s">
        <v>13</v>
      </c>
      <c r="C4" s="12" t="s">
        <v>14</v>
      </c>
      <c r="D4" s="12" t="s">
        <v>15</v>
      </c>
      <c r="E4" s="14" t="s">
        <v>16</v>
      </c>
      <c r="F4" s="12">
        <v>26</v>
      </c>
      <c r="G4" s="14" t="s">
        <v>17</v>
      </c>
      <c r="H4" s="12">
        <v>26</v>
      </c>
      <c r="I4" s="14" t="s">
        <v>17</v>
      </c>
      <c r="J4" s="12">
        <v>26</v>
      </c>
      <c r="K4" s="27">
        <f aca="true" t="shared" si="0" ref="K4:K14">J4*0.7</f>
        <v>18.2</v>
      </c>
      <c r="L4" s="28">
        <v>1</v>
      </c>
      <c r="M4" s="29">
        <v>35</v>
      </c>
    </row>
    <row r="5" spans="1:13" ht="48.75" customHeight="1">
      <c r="A5" s="12">
        <v>2</v>
      </c>
      <c r="B5" s="13"/>
      <c r="C5" s="12" t="s">
        <v>18</v>
      </c>
      <c r="D5" s="12" t="s">
        <v>19</v>
      </c>
      <c r="E5" s="14" t="s">
        <v>16</v>
      </c>
      <c r="F5" s="12">
        <v>11</v>
      </c>
      <c r="G5" s="14" t="s">
        <v>17</v>
      </c>
      <c r="H5" s="12">
        <v>11</v>
      </c>
      <c r="I5" s="14" t="s">
        <v>20</v>
      </c>
      <c r="J5" s="12">
        <v>11</v>
      </c>
      <c r="K5" s="27">
        <f t="shared" si="0"/>
        <v>7.699999999999999</v>
      </c>
      <c r="L5" s="28">
        <v>2</v>
      </c>
      <c r="M5" s="30"/>
    </row>
    <row r="6" spans="1:13" ht="48.75" customHeight="1">
      <c r="A6" s="12">
        <v>3</v>
      </c>
      <c r="B6" s="13"/>
      <c r="C6" s="12" t="s">
        <v>21</v>
      </c>
      <c r="D6" s="12" t="s">
        <v>22</v>
      </c>
      <c r="E6" s="14" t="s">
        <v>16</v>
      </c>
      <c r="F6" s="12">
        <v>2</v>
      </c>
      <c r="G6" s="14" t="s">
        <v>17</v>
      </c>
      <c r="H6" s="12">
        <v>2</v>
      </c>
      <c r="I6" s="14" t="s">
        <v>20</v>
      </c>
      <c r="J6" s="12">
        <v>2</v>
      </c>
      <c r="K6" s="27">
        <f t="shared" si="0"/>
        <v>1.4</v>
      </c>
      <c r="L6" s="28">
        <v>1</v>
      </c>
      <c r="M6" s="31"/>
    </row>
    <row r="7" spans="1:13" ht="48.75" customHeight="1">
      <c r="A7" s="12">
        <v>4</v>
      </c>
      <c r="B7" s="15" t="s">
        <v>23</v>
      </c>
      <c r="C7" s="12" t="s">
        <v>24</v>
      </c>
      <c r="D7" s="12" t="s">
        <v>25</v>
      </c>
      <c r="E7" s="14" t="s">
        <v>16</v>
      </c>
      <c r="F7" s="12">
        <v>12</v>
      </c>
      <c r="G7" s="14" t="s">
        <v>17</v>
      </c>
      <c r="H7" s="12" t="s">
        <v>26</v>
      </c>
      <c r="I7" s="14" t="s">
        <v>20</v>
      </c>
      <c r="J7" s="12">
        <v>12</v>
      </c>
      <c r="K7" s="27">
        <f t="shared" si="0"/>
        <v>8.399999999999999</v>
      </c>
      <c r="L7" s="12">
        <v>1</v>
      </c>
      <c r="M7" s="29">
        <v>13.4113</v>
      </c>
    </row>
    <row r="8" spans="1:13" ht="48.75" customHeight="1">
      <c r="A8" s="12">
        <v>5</v>
      </c>
      <c r="B8" s="16"/>
      <c r="C8" s="12" t="s">
        <v>21</v>
      </c>
      <c r="D8" s="12" t="s">
        <v>22</v>
      </c>
      <c r="E8" s="14" t="s">
        <v>16</v>
      </c>
      <c r="F8" s="12">
        <v>2</v>
      </c>
      <c r="G8" s="14" t="s">
        <v>17</v>
      </c>
      <c r="H8" s="12">
        <v>2</v>
      </c>
      <c r="I8" s="14" t="s">
        <v>20</v>
      </c>
      <c r="J8" s="12">
        <v>2</v>
      </c>
      <c r="K8" s="27">
        <f t="shared" si="0"/>
        <v>1.4</v>
      </c>
      <c r="L8" s="28">
        <v>1</v>
      </c>
      <c r="M8" s="30"/>
    </row>
    <row r="9" spans="1:13" ht="48.75" customHeight="1">
      <c r="A9" s="12">
        <v>6</v>
      </c>
      <c r="B9" s="16"/>
      <c r="C9" s="12" t="s">
        <v>27</v>
      </c>
      <c r="D9" s="12" t="s">
        <v>28</v>
      </c>
      <c r="E9" s="14" t="s">
        <v>16</v>
      </c>
      <c r="F9" s="12">
        <v>1.6</v>
      </c>
      <c r="G9" s="14" t="s">
        <v>17</v>
      </c>
      <c r="H9" s="12">
        <v>1.6</v>
      </c>
      <c r="I9" s="14" t="s">
        <v>20</v>
      </c>
      <c r="J9" s="12">
        <v>1.6</v>
      </c>
      <c r="K9" s="27">
        <f t="shared" si="0"/>
        <v>1.1199999999999999</v>
      </c>
      <c r="L9" s="12">
        <v>2</v>
      </c>
      <c r="M9" s="30"/>
    </row>
    <row r="10" spans="1:13" ht="45" customHeight="1">
      <c r="A10" s="12">
        <v>7</v>
      </c>
      <c r="B10" s="16"/>
      <c r="C10" s="17" t="s">
        <v>29</v>
      </c>
      <c r="D10" s="17" t="s">
        <v>30</v>
      </c>
      <c r="E10" s="14" t="s">
        <v>31</v>
      </c>
      <c r="F10" s="12">
        <v>0.85</v>
      </c>
      <c r="G10" s="14" t="s">
        <v>32</v>
      </c>
      <c r="H10" s="12">
        <v>0.422</v>
      </c>
      <c r="I10" s="14" t="s">
        <v>33</v>
      </c>
      <c r="J10" s="12">
        <v>0.422</v>
      </c>
      <c r="K10" s="27">
        <f t="shared" si="0"/>
        <v>0.2954</v>
      </c>
      <c r="L10" s="12">
        <v>1</v>
      </c>
      <c r="M10" s="30"/>
    </row>
    <row r="11" spans="1:13" ht="45.75" customHeight="1">
      <c r="A11" s="12">
        <v>8</v>
      </c>
      <c r="B11" s="16"/>
      <c r="C11" s="17" t="s">
        <v>34</v>
      </c>
      <c r="D11" s="17" t="s">
        <v>35</v>
      </c>
      <c r="E11" s="14" t="s">
        <v>31</v>
      </c>
      <c r="F11" s="12">
        <v>1.6</v>
      </c>
      <c r="G11" s="14" t="s">
        <v>32</v>
      </c>
      <c r="H11" s="12">
        <v>0.889</v>
      </c>
      <c r="I11" s="14" t="s">
        <v>33</v>
      </c>
      <c r="J11" s="12">
        <v>0.889</v>
      </c>
      <c r="K11" s="27">
        <f t="shared" si="0"/>
        <v>0.6223</v>
      </c>
      <c r="L11" s="12">
        <v>1</v>
      </c>
      <c r="M11" s="30"/>
    </row>
    <row r="12" spans="1:13" ht="45.75" customHeight="1">
      <c r="A12" s="12">
        <v>9</v>
      </c>
      <c r="B12" s="16"/>
      <c r="C12" s="17" t="s">
        <v>36</v>
      </c>
      <c r="D12" s="17" t="s">
        <v>37</v>
      </c>
      <c r="E12" s="14" t="s">
        <v>31</v>
      </c>
      <c r="F12" s="12">
        <v>0.22</v>
      </c>
      <c r="G12" s="14" t="s">
        <v>32</v>
      </c>
      <c r="H12" s="12">
        <v>0.14</v>
      </c>
      <c r="I12" s="14" t="s">
        <v>33</v>
      </c>
      <c r="J12" s="12">
        <v>0.14</v>
      </c>
      <c r="K12" s="27">
        <f t="shared" si="0"/>
        <v>0.098</v>
      </c>
      <c r="L12" s="12">
        <v>1</v>
      </c>
      <c r="M12" s="30"/>
    </row>
    <row r="13" spans="1:13" ht="45.75" customHeight="1">
      <c r="A13" s="12">
        <v>10</v>
      </c>
      <c r="B13" s="16"/>
      <c r="C13" s="17" t="s">
        <v>38</v>
      </c>
      <c r="D13" s="17" t="s">
        <v>39</v>
      </c>
      <c r="E13" s="14" t="s">
        <v>40</v>
      </c>
      <c r="F13" s="12">
        <v>1.09</v>
      </c>
      <c r="G13" s="14" t="s">
        <v>32</v>
      </c>
      <c r="H13" s="12">
        <v>0.18</v>
      </c>
      <c r="I13" s="14" t="s">
        <v>41</v>
      </c>
      <c r="J13" s="12">
        <v>0.18</v>
      </c>
      <c r="K13" s="27">
        <f t="shared" si="0"/>
        <v>0.126</v>
      </c>
      <c r="L13" s="12">
        <v>1</v>
      </c>
      <c r="M13" s="30"/>
    </row>
    <row r="14" spans="1:13" ht="45.75" customHeight="1">
      <c r="A14" s="12">
        <v>11</v>
      </c>
      <c r="B14" s="18"/>
      <c r="C14" s="12" t="s">
        <v>42</v>
      </c>
      <c r="D14" s="12" t="s">
        <v>43</v>
      </c>
      <c r="E14" s="14"/>
      <c r="F14" s="12">
        <v>0.11</v>
      </c>
      <c r="G14" s="14" t="s">
        <v>32</v>
      </c>
      <c r="H14" s="12">
        <v>0.082</v>
      </c>
      <c r="I14" s="14" t="s">
        <v>32</v>
      </c>
      <c r="J14" s="12">
        <v>0.082</v>
      </c>
      <c r="K14" s="27">
        <f t="shared" si="0"/>
        <v>0.0574</v>
      </c>
      <c r="L14" s="12">
        <v>4</v>
      </c>
      <c r="M14" s="31"/>
    </row>
    <row r="15" spans="1:13" ht="25.5" customHeight="1">
      <c r="A15" s="19" t="s">
        <v>44</v>
      </c>
      <c r="B15" s="20"/>
      <c r="C15" s="21"/>
      <c r="D15" s="22"/>
      <c r="E15" s="23"/>
      <c r="F15" s="23"/>
      <c r="G15" s="23"/>
      <c r="H15" s="23"/>
      <c r="I15" s="32"/>
      <c r="J15" s="23"/>
      <c r="K15" s="23"/>
      <c r="L15" s="23"/>
      <c r="M15" s="33">
        <v>48.4113</v>
      </c>
    </row>
    <row r="16" spans="1:13" ht="45" customHeight="1">
      <c r="A16" s="24" t="s">
        <v>45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ht="14.25">
      <c r="I17" s="34"/>
    </row>
    <row r="18" ht="14.25">
      <c r="I18" s="34"/>
    </row>
    <row r="19" ht="14.25">
      <c r="I19" s="34"/>
    </row>
  </sheetData>
  <sheetProtection/>
  <mergeCells count="10">
    <mergeCell ref="A1:I1"/>
    <mergeCell ref="A2:M2"/>
    <mergeCell ref="F3:G3"/>
    <mergeCell ref="H3:I3"/>
    <mergeCell ref="A15:C15"/>
    <mergeCell ref="A16:M16"/>
    <mergeCell ref="B4:B6"/>
    <mergeCell ref="B7:B14"/>
    <mergeCell ref="M4:M6"/>
    <mergeCell ref="M7:M14"/>
  </mergeCells>
  <printOptions horizontalCentered="1"/>
  <pageMargins left="0" right="0" top="0.39" bottom="0.39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workbookViewId="0" topLeftCell="A1">
      <selection activeCell="F13" sqref="F13"/>
    </sheetView>
  </sheetViews>
  <sheetFormatPr defaultColWidth="9.00390625" defaultRowHeight="14.25"/>
  <cols>
    <col min="1" max="1" width="6.875" style="0" customWidth="1"/>
  </cols>
  <sheetData>
    <row r="1" spans="1:10" ht="27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4.25">
      <c r="A2" s="3"/>
      <c r="B2" s="3"/>
      <c r="C2" s="3"/>
      <c r="D2" s="3"/>
      <c r="E2" s="3"/>
      <c r="F2" s="3"/>
      <c r="G2" s="3"/>
      <c r="H2" s="3"/>
      <c r="I2" s="3"/>
      <c r="J2" s="3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2019-07-04T00:26:06Z</cp:lastPrinted>
  <dcterms:created xsi:type="dcterms:W3CDTF">2017-11-24T02:26:00Z</dcterms:created>
  <dcterms:modified xsi:type="dcterms:W3CDTF">2019-07-29T09:46:49Z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